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Wettbewerbe\Wettbewerb 2018-2019\Mathe Runde 2\"/>
    </mc:Choice>
  </mc:AlternateContent>
  <xr:revisionPtr revIDLastSave="0" documentId="114_{8D2595AB-C887-46F0-8F00-9717295BCE77}" xr6:coauthVersionLast="40" xr6:coauthVersionMax="40" xr10:uidLastSave="{00000000-0000-0000-0000-000000000000}"/>
  <bookViews>
    <workbookView xWindow="-110" yWindow="-110" windowWidth="19420" windowHeight="11020" activeTab="4" xr2:uid="{00000000-000D-0000-FFFF-FFFF00000000}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5" l="1"/>
  <c r="E21" i="4" l="1"/>
  <c r="D21" i="4"/>
  <c r="E18" i="1"/>
  <c r="D18" i="1"/>
  <c r="D14" i="2" l="1"/>
  <c r="E14" i="2"/>
  <c r="E17" i="3" l="1"/>
  <c r="D17" i="3"/>
</calcChain>
</file>

<file path=xl/sharedStrings.xml><?xml version="1.0" encoding="utf-8"?>
<sst xmlns="http://schemas.openxmlformats.org/spreadsheetml/2006/main" count="270" uniqueCount="119">
  <si>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</si>
  <si>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</si>
  <si>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</si>
  <si>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</si>
  <si>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</si>
  <si>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</si>
  <si>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</si>
  <si>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</si>
  <si>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</si>
  <si>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</si>
  <si>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</si>
  <si>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</si>
  <si>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</si>
  <si>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</si>
  <si>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</si>
  <si>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</si>
  <si>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</si>
  <si>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</si>
  <si>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14.</t>
  </si>
  <si>
    <t>15.</t>
  </si>
  <si>
    <t>16.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</si>
  <si>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</si>
  <si>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</si>
  <si>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</si>
  <si>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</si>
  <si>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</si>
  <si>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</si>
  <si>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</si>
  <si>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</si>
  <si>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</si>
  <si>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</si>
  <si>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</si>
  <si>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</si>
  <si>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Karinthy Frigyes Gimnázium, Budapest</t>
  </si>
  <si>
    <t>Valeria Koch Bildungszentrum, Pécs</t>
  </si>
  <si>
    <t>Sal Dávid</t>
  </si>
  <si>
    <t>UBZ Baja</t>
  </si>
  <si>
    <t>Friedrich Schiller Gimnázium és Kollégium, Pilisvörösvár</t>
  </si>
  <si>
    <t>Kas Lívia</t>
  </si>
  <si>
    <t>Váci SzC Boronkay György Műszaki Szakgimnáziuma és Gimnáziuma</t>
  </si>
  <si>
    <t>Husznai Albert</t>
  </si>
  <si>
    <t>Molnár Mónika</t>
  </si>
  <si>
    <t>Börcs Dóra</t>
  </si>
  <si>
    <t>Debreceni SZC Mechwart András Gépipari és Informatikai Szakgimnáziuma</t>
  </si>
  <si>
    <t>Sinkó Panna</t>
  </si>
  <si>
    <t>Máj Miklós</t>
  </si>
  <si>
    <t>Bódi Máté</t>
  </si>
  <si>
    <t>Sárközi Gergely</t>
  </si>
  <si>
    <t>Ressely Marcell</t>
  </si>
  <si>
    <t>Oláh Krisztián</t>
  </si>
  <si>
    <t>Klara-Leőwey-Gymnasium, Pécs</t>
  </si>
  <si>
    <t>Mezőberényi Petőfi Sándor Evangélikus Ált. Iskola, Gimnázium és Kollégium</t>
  </si>
  <si>
    <t>Deák Botond</t>
  </si>
  <si>
    <t>Hoffmann Tamás</t>
  </si>
  <si>
    <t>Deutsches Nationalitätengymnasium und Schülerwohnheim (DNG), Budapest</t>
  </si>
  <si>
    <t>Korányi Frigyes Görögkatolikus Gimnázium, Nagykálló</t>
  </si>
  <si>
    <t>Schulen  2018/2019</t>
  </si>
  <si>
    <t>17.</t>
  </si>
  <si>
    <t>18.</t>
  </si>
  <si>
    <t>Flódung Áron</t>
  </si>
  <si>
    <t>Bánáti Tamás</t>
  </si>
  <si>
    <t>Klara-Leőwey-Gymnasium Pécs</t>
  </si>
  <si>
    <t>Pallay Dóra</t>
  </si>
  <si>
    <t>Albert Ákos</t>
  </si>
  <si>
    <t>Simon Tamás</t>
  </si>
  <si>
    <t>Kuti Ágnes</t>
  </si>
  <si>
    <t>Nagy Anett</t>
  </si>
  <si>
    <t>Hutter Róbert</t>
  </si>
  <si>
    <t>Husztek Anna</t>
  </si>
  <si>
    <t>Sztaskó Kíra</t>
  </si>
  <si>
    <t>Nadj Tímea</t>
  </si>
  <si>
    <t>Isztl Patricia</t>
  </si>
  <si>
    <t>März Bertold</t>
  </si>
  <si>
    <t>Hoffmann, Marcellina</t>
  </si>
  <si>
    <t>Fekete László</t>
  </si>
  <si>
    <t>Koósa Tamás</t>
  </si>
  <si>
    <t>Patyi, Sámuel</t>
  </si>
  <si>
    <t>Kong, Dexin</t>
  </si>
  <si>
    <t>Arató Zita</t>
  </si>
  <si>
    <t>Pafféri Bálint</t>
  </si>
  <si>
    <t>Bollér Henrik</t>
  </si>
  <si>
    <t>Virág Ákos</t>
  </si>
  <si>
    <t>Lengyel Gréta</t>
  </si>
  <si>
    <t>Fülöp Sámuel Sihombing</t>
  </si>
  <si>
    <t>Adorján Bálint</t>
  </si>
  <si>
    <t>Deák Emma</t>
  </si>
  <si>
    <t>Melinda Watz</t>
  </si>
  <si>
    <t>Kiss Máté</t>
  </si>
  <si>
    <t>Nagy Fruzsina Dzsenifer</t>
  </si>
  <si>
    <t>Kunsági Viktória</t>
  </si>
  <si>
    <t>Fakan Péter</t>
  </si>
  <si>
    <t>Götz, Ádám</t>
  </si>
  <si>
    <t>Husznai Gellért</t>
  </si>
  <si>
    <t>Rupp Ákos</t>
  </si>
  <si>
    <t>Koncz Bendegúz</t>
  </si>
  <si>
    <t>Flink Flóra</t>
  </si>
  <si>
    <t>Pallay Miklós</t>
  </si>
  <si>
    <t>Halász Dóra</t>
  </si>
  <si>
    <t>Klekner Ábel</t>
  </si>
  <si>
    <t>Makai Márk</t>
  </si>
  <si>
    <t>Törő, Anna Nina</t>
  </si>
  <si>
    <t>Szabó Zoltán Barnabás</t>
  </si>
  <si>
    <t>Gujgiczer Ádám</t>
  </si>
  <si>
    <t>Barát Endre</t>
  </si>
  <si>
    <t>Csendes Imre</t>
  </si>
  <si>
    <t>Deutsches Nationalitätengymnasium (DNG)</t>
  </si>
  <si>
    <t>GYSZSZC Baross Gábor Két Tanítási Nyelvű Közgazdasági és Ügyviteli Szakg.</t>
  </si>
  <si>
    <t>Budapesti Komplex SZC Schulek Frigyes Két Tanítási Nyelvű Építőipari Szakg.</t>
  </si>
  <si>
    <t>Kecskeméti SzC gróf Károlyi Sándor Szakgimnáziuma, Szakk. és Kollégiuma</t>
  </si>
  <si>
    <t>Kőrösi Csoma Sándor Két Tanítási Nyelvű Gimnázium, Budapest</t>
  </si>
  <si>
    <t>Korányi Frigyes Görögkatolikus Ált. Iskola, Gimnázium, Nagykálló</t>
  </si>
  <si>
    <t>Tamási Áron Nationalitätengymnasium, Budapest</t>
  </si>
  <si>
    <t>UBZ, Baja</t>
  </si>
  <si>
    <t>Mezőberényi Petőfi Sándor Evangélikus Általános Isk., Gimnázium és Kollégium</t>
  </si>
  <si>
    <t>7+7</t>
  </si>
  <si>
    <t>4+4</t>
  </si>
  <si>
    <t>3+3</t>
  </si>
  <si>
    <t>2+2</t>
  </si>
  <si>
    <t>15+11+13+18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</si>
</sst>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Excel Built-in Normal" xfId="2" xr:uid="{00000000-0005-0000-0000-000000000000}"/>
    <cellStyle name="Normál" xfId="0" builtinId="0"/>
    <cellStyle name="Normál 2" xfId="3" xr:uid="{00000000-0005-0000-0000-000002000000}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opLeftCell="A10" workbookViewId="0">
      <selection activeCell="C1" sqref="C1"/>
    </sheetView>
  </sheetViews>
  <sheetFormatPr defaultColWidth="9.1796875" defaultRowHeight="22.5" customHeight="1" x14ac:dyDescent="0.35"/>
  <cols>
    <col min="1" max="1" width="3.81640625" style="2" bestFit="1" customWidth="1"/>
    <col min="2" max="2" width="21.81640625" style="1" bestFit="1" customWidth="1"/>
    <col min="3" max="3" width="69.81640625" style="1" bestFit="1" customWidth="1"/>
    <col min="4" max="4" width="9.26953125" style="1" customWidth="1"/>
    <col min="5" max="6" width="9.26953125" style="2" customWidth="1"/>
    <col min="7" max="16384" width="9.1796875" style="1"/>
  </cols>
  <sheetData>
    <row r="1" spans="1:6" ht="22.5" customHeight="1" x14ac:dyDescent="0.35">
      <c r="A1" s="46" t="s">
        <v>14</v>
      </c>
      <c r="B1" s="46"/>
    </row>
    <row r="2" spans="1:6" ht="22.5" customHeight="1" x14ac:dyDescent="0.35">
      <c r="D2" s="29" t="s">
        <v>21</v>
      </c>
      <c r="E2" s="30" t="s">
        <v>22</v>
      </c>
      <c r="F2" s="30" t="s">
        <v>23</v>
      </c>
    </row>
    <row r="3" spans="1:6" ht="25" customHeight="1" x14ac:dyDescent="0.35">
      <c r="A3" s="6" t="s">
        <v>1</v>
      </c>
      <c r="B3" s="7" t="s">
        <v>59</v>
      </c>
      <c r="C3" s="7" t="s">
        <v>34</v>
      </c>
      <c r="D3" s="27">
        <v>80</v>
      </c>
      <c r="E3" s="28">
        <v>80</v>
      </c>
      <c r="F3" s="28" t="s">
        <v>26</v>
      </c>
    </row>
    <row r="4" spans="1:6" ht="25" customHeight="1" x14ac:dyDescent="0.35">
      <c r="A4" s="6" t="s">
        <v>2</v>
      </c>
      <c r="B4" s="7" t="s">
        <v>60</v>
      </c>
      <c r="C4" s="7" t="s">
        <v>61</v>
      </c>
      <c r="D4" s="6">
        <v>72</v>
      </c>
      <c r="E4" s="5">
        <v>64</v>
      </c>
      <c r="F4" s="5" t="s">
        <v>29</v>
      </c>
    </row>
    <row r="5" spans="1:6" ht="25" customHeight="1" x14ac:dyDescent="0.35">
      <c r="A5" s="6" t="s">
        <v>3</v>
      </c>
      <c r="B5" s="7" t="s">
        <v>62</v>
      </c>
      <c r="C5" s="7" t="s">
        <v>33</v>
      </c>
      <c r="D5" s="6">
        <v>72</v>
      </c>
      <c r="E5" s="5">
        <v>57</v>
      </c>
      <c r="F5" s="5"/>
    </row>
    <row r="6" spans="1:6" ht="25" customHeight="1" x14ac:dyDescent="0.35">
      <c r="A6" s="6" t="s">
        <v>4</v>
      </c>
      <c r="B6" s="7" t="s">
        <v>63</v>
      </c>
      <c r="C6" s="7" t="s">
        <v>34</v>
      </c>
      <c r="D6" s="6">
        <v>68</v>
      </c>
      <c r="E6" s="5">
        <v>80</v>
      </c>
      <c r="F6" s="5" t="s">
        <v>27</v>
      </c>
    </row>
    <row r="7" spans="1:6" ht="25" customHeight="1" x14ac:dyDescent="0.35">
      <c r="A7" s="6" t="s">
        <v>5</v>
      </c>
      <c r="B7" s="7" t="s">
        <v>64</v>
      </c>
      <c r="C7" s="7" t="s">
        <v>32</v>
      </c>
      <c r="D7" s="6">
        <v>65</v>
      </c>
      <c r="E7" s="5">
        <v>53</v>
      </c>
      <c r="F7" s="5"/>
    </row>
    <row r="8" spans="1:6" ht="25" customHeight="1" x14ac:dyDescent="0.35">
      <c r="A8" s="6" t="s">
        <v>6</v>
      </c>
      <c r="B8" s="7" t="s">
        <v>65</v>
      </c>
      <c r="C8" s="7" t="s">
        <v>105</v>
      </c>
      <c r="D8" s="6">
        <v>65</v>
      </c>
      <c r="E8" s="5">
        <v>33</v>
      </c>
      <c r="F8" s="5"/>
    </row>
    <row r="9" spans="1:6" ht="25" customHeight="1" x14ac:dyDescent="0.35">
      <c r="A9" s="6" t="s">
        <v>7</v>
      </c>
      <c r="B9" s="7" t="s">
        <v>66</v>
      </c>
      <c r="C9" s="7" t="s">
        <v>33</v>
      </c>
      <c r="D9" s="6">
        <v>65</v>
      </c>
      <c r="E9" s="5">
        <v>37</v>
      </c>
      <c r="F9" s="5"/>
    </row>
    <row r="10" spans="1:6" ht="25" customHeight="1" x14ac:dyDescent="0.35">
      <c r="A10" s="6" t="s">
        <v>8</v>
      </c>
      <c r="B10" s="7" t="s">
        <v>67</v>
      </c>
      <c r="C10" s="7" t="s">
        <v>111</v>
      </c>
      <c r="D10" s="6">
        <v>64</v>
      </c>
      <c r="E10" s="5">
        <v>60</v>
      </c>
      <c r="F10" s="5" t="s">
        <v>31</v>
      </c>
    </row>
    <row r="11" spans="1:6" ht="25" customHeight="1" x14ac:dyDescent="0.35">
      <c r="A11" s="6" t="s">
        <v>9</v>
      </c>
      <c r="B11" s="7" t="s">
        <v>68</v>
      </c>
      <c r="C11" s="7" t="s">
        <v>110</v>
      </c>
      <c r="D11" s="6">
        <v>63</v>
      </c>
      <c r="E11" s="5">
        <v>67</v>
      </c>
      <c r="F11" s="5" t="s">
        <v>28</v>
      </c>
    </row>
    <row r="12" spans="1:6" ht="25" customHeight="1" x14ac:dyDescent="0.35">
      <c r="A12" s="6" t="s">
        <v>10</v>
      </c>
      <c r="B12" s="7" t="s">
        <v>69</v>
      </c>
      <c r="C12" s="7" t="s">
        <v>105</v>
      </c>
      <c r="D12" s="6">
        <v>61</v>
      </c>
      <c r="E12" s="5">
        <v>38</v>
      </c>
      <c r="F12" s="5"/>
    </row>
    <row r="13" spans="1:6" ht="25" customHeight="1" x14ac:dyDescent="0.35">
      <c r="A13" s="6" t="s">
        <v>11</v>
      </c>
      <c r="B13" s="7" t="s">
        <v>70</v>
      </c>
      <c r="C13" s="7" t="s">
        <v>105</v>
      </c>
      <c r="D13" s="6">
        <v>60</v>
      </c>
      <c r="E13" s="5">
        <v>57</v>
      </c>
      <c r="F13" s="5"/>
    </row>
    <row r="14" spans="1:6" ht="25" customHeight="1" x14ac:dyDescent="0.35">
      <c r="A14" s="6" t="s">
        <v>12</v>
      </c>
      <c r="B14" s="7" t="s">
        <v>71</v>
      </c>
      <c r="C14" s="7" t="s">
        <v>105</v>
      </c>
      <c r="D14" s="6">
        <v>60</v>
      </c>
      <c r="E14" s="5">
        <v>39</v>
      </c>
      <c r="F14" s="5"/>
    </row>
    <row r="15" spans="1:6" ht="25" customHeight="1" x14ac:dyDescent="0.35">
      <c r="A15" s="6" t="s">
        <v>13</v>
      </c>
      <c r="B15" s="7" t="s">
        <v>72</v>
      </c>
      <c r="C15" s="7" t="s">
        <v>105</v>
      </c>
      <c r="D15" s="6">
        <v>60</v>
      </c>
      <c r="E15" s="5">
        <v>64</v>
      </c>
      <c r="F15" s="5" t="s">
        <v>30</v>
      </c>
    </row>
    <row r="16" spans="1:6" ht="25" customHeight="1" x14ac:dyDescent="0.35">
      <c r="A16" s="6" t="s">
        <v>18</v>
      </c>
      <c r="B16" s="7" t="s">
        <v>73</v>
      </c>
      <c r="C16" s="7" t="s">
        <v>51</v>
      </c>
      <c r="D16" s="6">
        <v>54</v>
      </c>
      <c r="E16" s="5">
        <v>36</v>
      </c>
      <c r="F16" s="5"/>
    </row>
    <row r="17" spans="1:6" ht="25" customHeight="1" x14ac:dyDescent="0.35">
      <c r="A17" s="6" t="s">
        <v>19</v>
      </c>
      <c r="B17" s="7" t="s">
        <v>74</v>
      </c>
      <c r="C17" s="7" t="s">
        <v>37</v>
      </c>
      <c r="D17" s="6">
        <v>42</v>
      </c>
      <c r="E17" s="5">
        <v>46</v>
      </c>
      <c r="F17" s="5"/>
    </row>
    <row r="18" spans="1:6" ht="22.5" customHeight="1" x14ac:dyDescent="0.35">
      <c r="A18" s="23"/>
      <c r="B18" s="25"/>
      <c r="C18" s="25"/>
      <c r="D18" s="21">
        <f>AVERAGE(D3:D17)</f>
        <v>63.4</v>
      </c>
      <c r="E18" s="13">
        <f>AVERAGE(E3:E17)</f>
        <v>54.06666666666667</v>
      </c>
      <c r="F18" s="24"/>
    </row>
    <row r="19" spans="1:6" ht="22.5" customHeight="1" x14ac:dyDescent="0.35">
      <c r="A19" s="23"/>
      <c r="B19" s="25"/>
      <c r="C19" s="25"/>
      <c r="D19" s="23"/>
      <c r="E19" s="24"/>
      <c r="F19" s="23"/>
    </row>
    <row r="20" spans="1:6" ht="22.5" customHeight="1" x14ac:dyDescent="0.35">
      <c r="A20" s="23"/>
      <c r="B20" s="25"/>
      <c r="C20" s="25"/>
      <c r="D20" s="23"/>
      <c r="E20" s="24"/>
      <c r="F20" s="23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H12" sqref="H12"/>
    </sheetView>
  </sheetViews>
  <sheetFormatPr defaultColWidth="9.1796875" defaultRowHeight="22.5" customHeight="1" x14ac:dyDescent="0.35"/>
  <cols>
    <col min="1" max="1" width="8.54296875" style="2" customWidth="1"/>
    <col min="2" max="2" width="22.81640625" style="1" customWidth="1"/>
    <col min="3" max="3" width="69.26953125" style="1" bestFit="1" customWidth="1"/>
    <col min="4" max="4" width="9.26953125" style="1" customWidth="1"/>
    <col min="5" max="5" width="9.26953125" style="2" customWidth="1"/>
    <col min="6" max="6" width="9.26953125" style="1" customWidth="1"/>
    <col min="7" max="16384" width="9.1796875" style="1"/>
  </cols>
  <sheetData>
    <row r="1" spans="1:6" ht="22.5" customHeight="1" x14ac:dyDescent="0.35">
      <c r="A1" s="46" t="s">
        <v>15</v>
      </c>
      <c r="B1" s="46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.5" customHeight="1" x14ac:dyDescent="0.35">
      <c r="A3" s="6" t="s">
        <v>1</v>
      </c>
      <c r="B3" s="7" t="s">
        <v>75</v>
      </c>
      <c r="C3" s="7" t="s">
        <v>105</v>
      </c>
      <c r="D3" s="6">
        <v>72</v>
      </c>
      <c r="E3" s="5">
        <v>55</v>
      </c>
      <c r="F3" s="5"/>
    </row>
    <row r="4" spans="1:6" ht="22.5" customHeight="1" x14ac:dyDescent="0.35">
      <c r="A4" s="6" t="s">
        <v>2</v>
      </c>
      <c r="B4" s="7" t="s">
        <v>76</v>
      </c>
      <c r="C4" s="7" t="s">
        <v>111</v>
      </c>
      <c r="D4" s="6">
        <v>68</v>
      </c>
      <c r="E4" s="5">
        <v>53</v>
      </c>
      <c r="F4" s="5"/>
    </row>
    <row r="5" spans="1:6" ht="27.75" customHeight="1" x14ac:dyDescent="0.35">
      <c r="A5" s="6" t="s">
        <v>3</v>
      </c>
      <c r="B5" s="7" t="s">
        <v>44</v>
      </c>
      <c r="C5" s="7" t="s">
        <v>39</v>
      </c>
      <c r="D5" s="6">
        <v>65</v>
      </c>
      <c r="E5" s="5">
        <v>58</v>
      </c>
      <c r="F5" s="5" t="s">
        <v>28</v>
      </c>
    </row>
    <row r="6" spans="1:6" ht="22.5" customHeight="1" x14ac:dyDescent="0.35">
      <c r="A6" s="6" t="s">
        <v>4</v>
      </c>
      <c r="B6" s="7" t="s">
        <v>77</v>
      </c>
      <c r="C6" s="7" t="s">
        <v>32</v>
      </c>
      <c r="D6" s="6">
        <v>64</v>
      </c>
      <c r="E6" s="5">
        <v>59</v>
      </c>
      <c r="F6" s="5" t="s">
        <v>27</v>
      </c>
    </row>
    <row r="7" spans="1:6" ht="22.5" customHeight="1" x14ac:dyDescent="0.35">
      <c r="A7" s="6" t="s">
        <v>5</v>
      </c>
      <c r="B7" s="7" t="s">
        <v>78</v>
      </c>
      <c r="C7" s="7" t="s">
        <v>34</v>
      </c>
      <c r="D7" s="6">
        <v>64</v>
      </c>
      <c r="E7" s="5">
        <v>58</v>
      </c>
      <c r="F7" s="5" t="s">
        <v>29</v>
      </c>
    </row>
    <row r="8" spans="1:6" ht="22.5" customHeight="1" x14ac:dyDescent="0.35">
      <c r="A8" s="6" t="s">
        <v>6</v>
      </c>
      <c r="B8" s="7" t="s">
        <v>79</v>
      </c>
      <c r="C8" s="7" t="s">
        <v>33</v>
      </c>
      <c r="D8" s="6">
        <v>62</v>
      </c>
      <c r="E8" s="5">
        <v>61</v>
      </c>
      <c r="F8" s="5" t="s">
        <v>26</v>
      </c>
    </row>
    <row r="9" spans="1:6" ht="22.5" customHeight="1" x14ac:dyDescent="0.35">
      <c r="A9" s="6" t="s">
        <v>7</v>
      </c>
      <c r="B9" s="7" t="s">
        <v>45</v>
      </c>
      <c r="C9" s="7" t="s">
        <v>0</v>
      </c>
      <c r="D9" s="6">
        <v>61</v>
      </c>
      <c r="E9" s="5">
        <v>56</v>
      </c>
      <c r="F9" s="5" t="s">
        <v>30</v>
      </c>
    </row>
    <row r="10" spans="1:6" ht="22.5" customHeight="1" x14ac:dyDescent="0.35">
      <c r="A10" s="6" t="s">
        <v>8</v>
      </c>
      <c r="B10" s="7" t="s">
        <v>46</v>
      </c>
      <c r="C10" s="7" t="s">
        <v>110</v>
      </c>
      <c r="D10" s="6">
        <v>60</v>
      </c>
      <c r="E10" s="5">
        <v>52</v>
      </c>
      <c r="F10" s="5"/>
    </row>
    <row r="11" spans="1:6" ht="22.5" customHeight="1" x14ac:dyDescent="0.35">
      <c r="A11" s="6" t="s">
        <v>9</v>
      </c>
      <c r="B11" s="7" t="s">
        <v>80</v>
      </c>
      <c r="C11" s="7" t="s">
        <v>50</v>
      </c>
      <c r="D11" s="6">
        <v>57</v>
      </c>
      <c r="E11" s="5">
        <v>56</v>
      </c>
      <c r="F11" s="5" t="s">
        <v>31</v>
      </c>
    </row>
    <row r="12" spans="1:6" ht="22.5" customHeight="1" x14ac:dyDescent="0.35">
      <c r="A12" s="6" t="s">
        <v>10</v>
      </c>
      <c r="B12" s="7" t="s">
        <v>81</v>
      </c>
      <c r="C12" s="7" t="s">
        <v>0</v>
      </c>
      <c r="D12" s="6">
        <v>54</v>
      </c>
      <c r="E12" s="4">
        <v>51</v>
      </c>
      <c r="F12" s="5"/>
    </row>
    <row r="13" spans="1:6" ht="22.5" customHeight="1" x14ac:dyDescent="0.35">
      <c r="A13" s="6" t="s">
        <v>11</v>
      </c>
      <c r="B13" s="7" t="s">
        <v>82</v>
      </c>
      <c r="C13" s="7" t="s">
        <v>33</v>
      </c>
      <c r="D13" s="6">
        <v>54</v>
      </c>
      <c r="E13" s="5">
        <v>42</v>
      </c>
      <c r="F13" s="5"/>
    </row>
    <row r="14" spans="1:6" ht="22.5" customHeight="1" x14ac:dyDescent="0.35">
      <c r="D14" s="21">
        <f>AVERAGE(D3:D13)</f>
        <v>61.909090909090907</v>
      </c>
      <c r="E14" s="13">
        <f>AVERAGE(E3:E13)</f>
        <v>54.636363636363633</v>
      </c>
    </row>
    <row r="18" spans="4:4" ht="22.5" customHeight="1" x14ac:dyDescent="0.35">
      <c r="D18" s="12"/>
    </row>
    <row r="19" spans="4:4" ht="22.5" customHeight="1" x14ac:dyDescent="0.35">
      <c r="D19" s="12"/>
    </row>
    <row r="20" spans="4:4" ht="22.5" customHeight="1" x14ac:dyDescent="0.35">
      <c r="D20" s="26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opLeftCell="A7" workbookViewId="0">
      <selection activeCell="H11" sqref="H11"/>
    </sheetView>
  </sheetViews>
  <sheetFormatPr defaultColWidth="9.26953125" defaultRowHeight="22.5" customHeight="1" x14ac:dyDescent="0.35"/>
  <cols>
    <col min="1" max="1" width="8.54296875" style="1" customWidth="1"/>
    <col min="2" max="2" width="22.7265625" style="1" bestFit="1" customWidth="1"/>
    <col min="3" max="3" width="63.1796875" style="1" bestFit="1" customWidth="1"/>
    <col min="4" max="4" width="9.26953125" style="1" customWidth="1"/>
    <col min="5" max="5" width="9.26953125" style="4"/>
    <col min="6" max="6" width="9.26953125" style="2" customWidth="1"/>
    <col min="7" max="16384" width="9.26953125" style="1"/>
  </cols>
  <sheetData>
    <row r="1" spans="1:6" ht="22.5" customHeight="1" x14ac:dyDescent="0.35">
      <c r="A1" s="46" t="s">
        <v>16</v>
      </c>
      <c r="B1" s="46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.5" customHeight="1" x14ac:dyDescent="0.35">
      <c r="A3" s="6" t="s">
        <v>1</v>
      </c>
      <c r="B3" s="7" t="s">
        <v>83</v>
      </c>
      <c r="C3" s="7" t="s">
        <v>50</v>
      </c>
      <c r="D3" s="6">
        <v>76</v>
      </c>
      <c r="E3" s="5">
        <v>72</v>
      </c>
      <c r="F3" s="5" t="s">
        <v>26</v>
      </c>
    </row>
    <row r="4" spans="1:6" ht="22.5" customHeight="1" x14ac:dyDescent="0.35">
      <c r="A4" s="6" t="s">
        <v>2</v>
      </c>
      <c r="B4" s="7" t="s">
        <v>38</v>
      </c>
      <c r="C4" s="7" t="s">
        <v>39</v>
      </c>
      <c r="D4" s="6">
        <v>61</v>
      </c>
      <c r="E4" s="5">
        <v>63</v>
      </c>
      <c r="F4" s="5"/>
    </row>
    <row r="5" spans="1:6" ht="22.5" customHeight="1" x14ac:dyDescent="0.35">
      <c r="A5" s="6" t="s">
        <v>3</v>
      </c>
      <c r="B5" s="7" t="s">
        <v>48</v>
      </c>
      <c r="C5" s="7" t="s">
        <v>33</v>
      </c>
      <c r="D5" s="6">
        <v>61</v>
      </c>
      <c r="E5" s="5">
        <v>44</v>
      </c>
      <c r="F5" s="5"/>
    </row>
    <row r="6" spans="1:6" ht="22.5" customHeight="1" x14ac:dyDescent="0.35">
      <c r="A6" s="6" t="s">
        <v>4</v>
      </c>
      <c r="B6" s="7" t="s">
        <v>47</v>
      </c>
      <c r="C6" s="7" t="s">
        <v>39</v>
      </c>
      <c r="D6" s="6">
        <v>60</v>
      </c>
      <c r="E6" s="5">
        <v>70</v>
      </c>
      <c r="F6" s="5" t="s">
        <v>27</v>
      </c>
    </row>
    <row r="7" spans="1:6" ht="22.5" customHeight="1" x14ac:dyDescent="0.35">
      <c r="A7" s="6" t="s">
        <v>5</v>
      </c>
      <c r="B7" s="7" t="s">
        <v>84</v>
      </c>
      <c r="C7" s="7" t="s">
        <v>39</v>
      </c>
      <c r="D7" s="6">
        <v>56</v>
      </c>
      <c r="E7" s="5">
        <v>68</v>
      </c>
      <c r="F7" s="5" t="s">
        <v>28</v>
      </c>
    </row>
    <row r="8" spans="1:6" ht="22.5" customHeight="1" x14ac:dyDescent="0.35">
      <c r="A8" s="6" t="s">
        <v>6</v>
      </c>
      <c r="B8" s="7" t="s">
        <v>41</v>
      </c>
      <c r="C8" s="7" t="s">
        <v>39</v>
      </c>
      <c r="D8" s="6">
        <v>56</v>
      </c>
      <c r="E8" s="5">
        <v>63</v>
      </c>
      <c r="F8" s="5"/>
    </row>
    <row r="9" spans="1:6" ht="22.5" customHeight="1" x14ac:dyDescent="0.35">
      <c r="A9" s="6" t="s">
        <v>7</v>
      </c>
      <c r="B9" s="34" t="s">
        <v>85</v>
      </c>
      <c r="C9" s="7" t="s">
        <v>32</v>
      </c>
      <c r="D9" s="6">
        <v>55</v>
      </c>
      <c r="E9" s="5"/>
      <c r="F9" s="5"/>
    </row>
    <row r="10" spans="1:6" ht="22.5" customHeight="1" x14ac:dyDescent="0.35">
      <c r="A10" s="6" t="s">
        <v>8</v>
      </c>
      <c r="B10" s="7" t="s">
        <v>40</v>
      </c>
      <c r="C10" s="7" t="s">
        <v>34</v>
      </c>
      <c r="D10" s="6">
        <v>55</v>
      </c>
      <c r="E10" s="5">
        <v>68</v>
      </c>
      <c r="F10" s="5" t="s">
        <v>29</v>
      </c>
    </row>
    <row r="11" spans="1:6" ht="22.5" customHeight="1" x14ac:dyDescent="0.35">
      <c r="A11" s="6" t="s">
        <v>9</v>
      </c>
      <c r="B11" s="7" t="s">
        <v>86</v>
      </c>
      <c r="C11" s="7" t="s">
        <v>109</v>
      </c>
      <c r="D11" s="6">
        <v>52</v>
      </c>
      <c r="E11" s="5">
        <v>37</v>
      </c>
      <c r="F11" s="5"/>
    </row>
    <row r="12" spans="1:6" ht="22.5" customHeight="1" x14ac:dyDescent="0.35">
      <c r="A12" s="6" t="s">
        <v>10</v>
      </c>
      <c r="B12" s="7" t="s">
        <v>49</v>
      </c>
      <c r="C12" s="7" t="s">
        <v>33</v>
      </c>
      <c r="D12" s="6">
        <v>52</v>
      </c>
      <c r="E12" s="5">
        <v>65</v>
      </c>
      <c r="F12" s="5" t="s">
        <v>31</v>
      </c>
    </row>
    <row r="13" spans="1:6" ht="22.5" customHeight="1" x14ac:dyDescent="0.35">
      <c r="A13" s="6" t="s">
        <v>11</v>
      </c>
      <c r="B13" s="7" t="s">
        <v>87</v>
      </c>
      <c r="C13" s="7" t="s">
        <v>105</v>
      </c>
      <c r="D13" s="6">
        <v>51</v>
      </c>
      <c r="E13" s="5">
        <v>58</v>
      </c>
      <c r="F13" s="5"/>
    </row>
    <row r="14" spans="1:6" ht="22.5" customHeight="1" x14ac:dyDescent="0.35">
      <c r="A14" s="6" t="s">
        <v>12</v>
      </c>
      <c r="B14" s="7" t="s">
        <v>88</v>
      </c>
      <c r="C14" s="7" t="s">
        <v>110</v>
      </c>
      <c r="D14" s="6">
        <v>50</v>
      </c>
      <c r="E14" s="5">
        <v>58</v>
      </c>
      <c r="F14" s="5"/>
    </row>
    <row r="15" spans="1:6" ht="22.5" customHeight="1" x14ac:dyDescent="0.35">
      <c r="A15" s="6" t="s">
        <v>13</v>
      </c>
      <c r="B15" s="7" t="s">
        <v>89</v>
      </c>
      <c r="C15" s="7" t="s">
        <v>0</v>
      </c>
      <c r="D15" s="6">
        <v>50</v>
      </c>
      <c r="E15" s="5">
        <v>39</v>
      </c>
      <c r="F15" s="5"/>
    </row>
    <row r="16" spans="1:6" ht="22.5" customHeight="1" x14ac:dyDescent="0.35">
      <c r="A16" s="6" t="s">
        <v>18</v>
      </c>
      <c r="B16" s="7" t="s">
        <v>90</v>
      </c>
      <c r="C16" s="7" t="s">
        <v>105</v>
      </c>
      <c r="D16" s="6">
        <v>50</v>
      </c>
      <c r="E16" s="5">
        <v>68</v>
      </c>
      <c r="F16" s="5" t="s">
        <v>30</v>
      </c>
    </row>
    <row r="17" spans="4:5" ht="22.5" customHeight="1" x14ac:dyDescent="0.35">
      <c r="D17" s="21">
        <f>AVERAGE(D3:D16)</f>
        <v>56.071428571428569</v>
      </c>
      <c r="E17" s="13">
        <f>AVERAGE(E3:E16)</f>
        <v>59.46153846153846</v>
      </c>
    </row>
    <row r="18" spans="4:5" ht="22.5" customHeight="1" x14ac:dyDescent="0.35">
      <c r="D18" s="21"/>
      <c r="E18" s="13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16" workbookViewId="0">
      <selection activeCell="H12" sqref="H12"/>
    </sheetView>
  </sheetViews>
  <sheetFormatPr defaultColWidth="9.1796875" defaultRowHeight="22.5" customHeight="1" x14ac:dyDescent="0.35"/>
  <cols>
    <col min="1" max="1" width="6" style="4" customWidth="1"/>
    <col min="2" max="2" width="21.7265625" style="3" customWidth="1"/>
    <col min="3" max="3" width="71.6328125" style="1" bestFit="1" customWidth="1"/>
    <col min="4" max="4" width="9.26953125" style="1" customWidth="1"/>
    <col min="5" max="6" width="9.26953125" style="2" customWidth="1"/>
    <col min="7" max="16384" width="9.1796875" style="1"/>
  </cols>
  <sheetData>
    <row r="1" spans="1:6" ht="22.5" customHeight="1" x14ac:dyDescent="0.35">
      <c r="A1" s="46" t="s">
        <v>17</v>
      </c>
      <c r="B1" s="46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" customHeight="1" x14ac:dyDescent="0.35">
      <c r="A3" s="6" t="s">
        <v>1</v>
      </c>
      <c r="B3" s="7" t="s">
        <v>52</v>
      </c>
      <c r="C3" s="7" t="s">
        <v>33</v>
      </c>
      <c r="D3" s="6">
        <v>75</v>
      </c>
      <c r="E3" s="5">
        <v>50</v>
      </c>
      <c r="F3" s="5"/>
    </row>
    <row r="4" spans="1:6" ht="22" customHeight="1" x14ac:dyDescent="0.35">
      <c r="A4" s="6" t="s">
        <v>2</v>
      </c>
      <c r="B4" s="7" t="s">
        <v>35</v>
      </c>
      <c r="C4" s="7" t="s">
        <v>34</v>
      </c>
      <c r="D4" s="6">
        <v>72</v>
      </c>
      <c r="E4" s="5">
        <v>73</v>
      </c>
      <c r="F4" s="5" t="s">
        <v>26</v>
      </c>
    </row>
    <row r="5" spans="1:6" ht="22" customHeight="1" x14ac:dyDescent="0.35">
      <c r="A5" s="6" t="s">
        <v>3</v>
      </c>
      <c r="B5" s="7" t="s">
        <v>91</v>
      </c>
      <c r="C5" s="7" t="s">
        <v>111</v>
      </c>
      <c r="D5" s="6">
        <v>68</v>
      </c>
      <c r="E5" s="5">
        <v>63</v>
      </c>
      <c r="F5" s="5" t="s">
        <v>27</v>
      </c>
    </row>
    <row r="6" spans="1:6" ht="22" customHeight="1" x14ac:dyDescent="0.35">
      <c r="A6" s="6" t="s">
        <v>4</v>
      </c>
      <c r="B6" s="33" t="s">
        <v>92</v>
      </c>
      <c r="C6" s="7" t="s">
        <v>34</v>
      </c>
      <c r="D6" s="32">
        <v>68</v>
      </c>
      <c r="E6" s="5">
        <v>56</v>
      </c>
      <c r="F6" s="5" t="s">
        <v>30</v>
      </c>
    </row>
    <row r="7" spans="1:6" ht="22" customHeight="1" x14ac:dyDescent="0.35">
      <c r="A7" s="6" t="s">
        <v>5</v>
      </c>
      <c r="B7" s="33" t="s">
        <v>93</v>
      </c>
      <c r="C7" s="7" t="s">
        <v>33</v>
      </c>
      <c r="D7" s="32">
        <v>63</v>
      </c>
      <c r="E7" s="5">
        <v>31</v>
      </c>
      <c r="F7" s="5"/>
    </row>
    <row r="8" spans="1:6" ht="22" customHeight="1" x14ac:dyDescent="0.35">
      <c r="A8" s="6" t="s">
        <v>6</v>
      </c>
      <c r="B8" s="7" t="s">
        <v>94</v>
      </c>
      <c r="C8" s="7" t="s">
        <v>0</v>
      </c>
      <c r="D8" s="6">
        <v>62</v>
      </c>
      <c r="E8" s="5">
        <v>62</v>
      </c>
      <c r="F8" s="5" t="s">
        <v>28</v>
      </c>
    </row>
    <row r="9" spans="1:6" ht="22" customHeight="1" x14ac:dyDescent="0.35">
      <c r="A9" s="6" t="s">
        <v>7</v>
      </c>
      <c r="B9" s="7" t="s">
        <v>95</v>
      </c>
      <c r="C9" s="7" t="s">
        <v>34</v>
      </c>
      <c r="D9" s="6">
        <v>61</v>
      </c>
      <c r="E9" s="5">
        <v>51</v>
      </c>
      <c r="F9" s="5" t="s">
        <v>31</v>
      </c>
    </row>
    <row r="10" spans="1:6" ht="22" customHeight="1" x14ac:dyDescent="0.35">
      <c r="A10" s="6" t="s">
        <v>8</v>
      </c>
      <c r="B10" s="7" t="s">
        <v>96</v>
      </c>
      <c r="C10" s="7" t="s">
        <v>33</v>
      </c>
      <c r="D10" s="6">
        <v>61</v>
      </c>
      <c r="E10" s="5">
        <v>33</v>
      </c>
      <c r="F10" s="5"/>
    </row>
    <row r="11" spans="1:6" ht="22" customHeight="1" x14ac:dyDescent="0.35">
      <c r="A11" s="6" t="s">
        <v>9</v>
      </c>
      <c r="B11" s="7" t="s">
        <v>42</v>
      </c>
      <c r="C11" s="7" t="s">
        <v>105</v>
      </c>
      <c r="D11" s="6">
        <v>55</v>
      </c>
      <c r="E11" s="5">
        <v>62</v>
      </c>
      <c r="F11" s="5" t="s">
        <v>29</v>
      </c>
    </row>
    <row r="12" spans="1:6" ht="22" customHeight="1" x14ac:dyDescent="0.35">
      <c r="A12" s="6" t="s">
        <v>10</v>
      </c>
      <c r="B12" s="7" t="s">
        <v>97</v>
      </c>
      <c r="C12" s="7" t="s">
        <v>106</v>
      </c>
      <c r="D12" s="6">
        <v>53</v>
      </c>
      <c r="E12" s="5">
        <v>25</v>
      </c>
      <c r="F12" s="5"/>
    </row>
    <row r="13" spans="1:6" s="25" customFormat="1" ht="22" customHeight="1" x14ac:dyDescent="0.35">
      <c r="A13" s="6" t="s">
        <v>11</v>
      </c>
      <c r="B13" s="7" t="s">
        <v>98</v>
      </c>
      <c r="C13" s="7" t="s">
        <v>107</v>
      </c>
      <c r="D13" s="6">
        <v>53</v>
      </c>
      <c r="E13" s="5">
        <v>29</v>
      </c>
      <c r="F13" s="5"/>
    </row>
    <row r="14" spans="1:6" ht="22" customHeight="1" x14ac:dyDescent="0.35">
      <c r="A14" s="6" t="s">
        <v>12</v>
      </c>
      <c r="B14" s="33" t="s">
        <v>99</v>
      </c>
      <c r="C14" s="7" t="s">
        <v>36</v>
      </c>
      <c r="D14" s="32">
        <v>49</v>
      </c>
      <c r="E14" s="5">
        <v>40</v>
      </c>
      <c r="F14" s="5"/>
    </row>
    <row r="15" spans="1:6" ht="22" customHeight="1" x14ac:dyDescent="0.35">
      <c r="A15" s="6" t="s">
        <v>13</v>
      </c>
      <c r="B15" s="7" t="s">
        <v>100</v>
      </c>
      <c r="C15" s="7" t="s">
        <v>111</v>
      </c>
      <c r="D15" s="6">
        <v>49</v>
      </c>
      <c r="E15" s="5">
        <v>38</v>
      </c>
      <c r="F15" s="5"/>
    </row>
    <row r="16" spans="1:6" ht="22" customHeight="1" x14ac:dyDescent="0.35">
      <c r="A16" s="6" t="s">
        <v>18</v>
      </c>
      <c r="B16" s="7" t="s">
        <v>101</v>
      </c>
      <c r="C16" s="7" t="s">
        <v>0</v>
      </c>
      <c r="D16" s="6">
        <v>49</v>
      </c>
      <c r="E16" s="5">
        <v>48</v>
      </c>
      <c r="F16" s="5"/>
    </row>
    <row r="17" spans="1:6" ht="22" customHeight="1" x14ac:dyDescent="0.35">
      <c r="A17" s="6" t="s">
        <v>19</v>
      </c>
      <c r="B17" s="7" t="s">
        <v>53</v>
      </c>
      <c r="C17" s="7" t="s">
        <v>107</v>
      </c>
      <c r="D17" s="6">
        <v>49</v>
      </c>
      <c r="E17" s="5">
        <v>40</v>
      </c>
      <c r="F17" s="5"/>
    </row>
    <row r="18" spans="1:6" ht="22" customHeight="1" x14ac:dyDescent="0.35">
      <c r="A18" s="6" t="s">
        <v>20</v>
      </c>
      <c r="B18" s="7" t="s">
        <v>102</v>
      </c>
      <c r="C18" s="7" t="s">
        <v>107</v>
      </c>
      <c r="D18" s="6">
        <v>49</v>
      </c>
      <c r="E18" s="5">
        <v>41</v>
      </c>
      <c r="F18" s="5"/>
    </row>
    <row r="19" spans="1:6" ht="22" customHeight="1" x14ac:dyDescent="0.35">
      <c r="A19" s="6" t="s">
        <v>57</v>
      </c>
      <c r="B19" s="7" t="s">
        <v>103</v>
      </c>
      <c r="C19" s="7" t="s">
        <v>43</v>
      </c>
      <c r="D19" s="6">
        <v>42</v>
      </c>
      <c r="E19" s="5">
        <v>31</v>
      </c>
      <c r="F19" s="5"/>
    </row>
    <row r="20" spans="1:6" s="25" customFormat="1" ht="22" customHeight="1" x14ac:dyDescent="0.35">
      <c r="A20" s="6" t="s">
        <v>58</v>
      </c>
      <c r="B20" s="7" t="s">
        <v>104</v>
      </c>
      <c r="C20" s="7" t="s">
        <v>108</v>
      </c>
      <c r="D20" s="6">
        <v>31</v>
      </c>
      <c r="E20" s="5">
        <v>24</v>
      </c>
      <c r="F20" s="5"/>
    </row>
    <row r="21" spans="1:6" s="25" customFormat="1" ht="22.5" customHeight="1" x14ac:dyDescent="0.35">
      <c r="A21" s="24"/>
      <c r="B21" s="22"/>
      <c r="C21" s="22"/>
      <c r="D21" s="31">
        <f>AVERAGE(D3:D20)</f>
        <v>56.055555555555557</v>
      </c>
      <c r="E21" s="35">
        <f>AVERAGE(E3:E20)</f>
        <v>44.277777777777779</v>
      </c>
      <c r="F21" s="24"/>
    </row>
    <row r="22" spans="1:6" s="25" customFormat="1" ht="22.5" customHeight="1" x14ac:dyDescent="0.35">
      <c r="A22" s="24"/>
      <c r="B22" s="22"/>
      <c r="C22" s="22"/>
      <c r="D22" s="23"/>
      <c r="E22" s="24"/>
      <c r="F22" s="24"/>
    </row>
    <row r="23" spans="1:6" ht="22.5" customHeight="1" x14ac:dyDescent="0.35">
      <c r="E23" s="13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tabSelected="1" topLeftCell="A19" workbookViewId="0">
      <selection activeCell="M7" sqref="M7"/>
    </sheetView>
  </sheetViews>
  <sheetFormatPr defaultColWidth="9.1796875" defaultRowHeight="22.5" customHeight="1" x14ac:dyDescent="0.35"/>
  <cols>
    <col min="1" max="1" width="5.26953125" style="8" customWidth="1"/>
    <col min="2" max="2" width="71.36328125" style="8" customWidth="1"/>
    <col min="3" max="3" width="10.7265625" style="12" bestFit="1" customWidth="1"/>
    <col min="4" max="9" width="5.7265625" style="12" customWidth="1"/>
    <col min="10" max="11" width="10.7265625" style="12" customWidth="1"/>
    <col min="12" max="16384" width="9.1796875" style="8"/>
  </cols>
  <sheetData>
    <row r="1" spans="1:11" ht="22.5" customHeight="1" x14ac:dyDescent="0.35">
      <c r="A1" s="9"/>
      <c r="B1" s="9" t="s">
        <v>56</v>
      </c>
      <c r="C1" s="11"/>
      <c r="D1" s="11"/>
      <c r="E1" s="11"/>
      <c r="F1" s="11"/>
      <c r="G1" s="11"/>
      <c r="H1" s="11"/>
      <c r="I1" s="11"/>
    </row>
    <row r="2" spans="1:11" ht="22.5" customHeight="1" x14ac:dyDescent="0.35">
      <c r="C2" s="12" t="s">
        <v>24</v>
      </c>
      <c r="D2" s="12" t="s">
        <v>26</v>
      </c>
      <c r="E2" s="12" t="s">
        <v>27</v>
      </c>
      <c r="F2" s="12" t="s">
        <v>28</v>
      </c>
      <c r="G2" s="12" t="s">
        <v>29</v>
      </c>
      <c r="H2" s="12" t="s">
        <v>30</v>
      </c>
      <c r="I2" s="12" t="s">
        <v>31</v>
      </c>
      <c r="J2" s="12" t="s">
        <v>25</v>
      </c>
      <c r="K2" s="20" t="s">
        <v>23</v>
      </c>
    </row>
    <row r="3" spans="1:11" ht="22.5" customHeight="1" x14ac:dyDescent="0.35">
      <c r="A3" s="10" t="s">
        <v>1</v>
      </c>
      <c r="B3" s="41" t="s">
        <v>107</v>
      </c>
      <c r="C3" s="44">
        <v>3</v>
      </c>
      <c r="D3" s="43"/>
      <c r="E3" s="19"/>
      <c r="F3" s="19"/>
      <c r="G3" s="19"/>
      <c r="H3" s="19"/>
      <c r="I3" s="36"/>
      <c r="J3" s="39"/>
      <c r="K3" s="37"/>
    </row>
    <row r="4" spans="1:11" ht="22.5" customHeight="1" x14ac:dyDescent="0.35">
      <c r="A4" s="10" t="s">
        <v>2</v>
      </c>
      <c r="B4" s="41" t="s">
        <v>43</v>
      </c>
      <c r="C4" s="44">
        <v>1</v>
      </c>
      <c r="D4" s="43"/>
      <c r="E4" s="19"/>
      <c r="F4" s="19"/>
      <c r="G4" s="19"/>
      <c r="H4" s="19"/>
      <c r="I4" s="36"/>
      <c r="J4" s="39"/>
      <c r="K4" s="37"/>
    </row>
    <row r="5" spans="1:11" ht="22.5" customHeight="1" x14ac:dyDescent="0.35">
      <c r="A5" s="10" t="s">
        <v>3</v>
      </c>
      <c r="B5" s="41" t="s">
        <v>32</v>
      </c>
      <c r="C5" s="44">
        <v>2</v>
      </c>
      <c r="D5" s="43"/>
      <c r="E5" s="19">
        <v>5</v>
      </c>
      <c r="F5" s="19"/>
      <c r="G5" s="19"/>
      <c r="H5" s="19"/>
      <c r="I5" s="36"/>
      <c r="J5" s="39">
        <v>5</v>
      </c>
      <c r="K5" s="37"/>
    </row>
    <row r="6" spans="1:11" ht="22.5" customHeight="1" x14ac:dyDescent="0.35">
      <c r="A6" s="10" t="s">
        <v>4</v>
      </c>
      <c r="B6" s="41" t="s">
        <v>54</v>
      </c>
      <c r="C6" s="44">
        <v>9</v>
      </c>
      <c r="D6" s="43"/>
      <c r="E6" s="19"/>
      <c r="F6" s="19"/>
      <c r="G6" s="19">
        <v>3</v>
      </c>
      <c r="H6" s="19" t="s">
        <v>117</v>
      </c>
      <c r="I6" s="36"/>
      <c r="J6" s="39">
        <v>7</v>
      </c>
      <c r="K6" s="37" t="s">
        <v>30</v>
      </c>
    </row>
    <row r="7" spans="1:11" ht="22.5" customHeight="1" x14ac:dyDescent="0.35">
      <c r="A7" s="10" t="s">
        <v>5</v>
      </c>
      <c r="B7" s="41" t="s">
        <v>37</v>
      </c>
      <c r="C7" s="44">
        <v>1</v>
      </c>
      <c r="D7" s="43"/>
      <c r="E7" s="19"/>
      <c r="F7" s="19"/>
      <c r="G7" s="19"/>
      <c r="H7" s="19"/>
      <c r="I7" s="36"/>
      <c r="J7" s="39"/>
      <c r="K7" s="37"/>
    </row>
    <row r="8" spans="1:11" ht="22.5" customHeight="1" x14ac:dyDescent="0.35">
      <c r="A8" s="10" t="s">
        <v>6</v>
      </c>
      <c r="B8" s="41" t="s">
        <v>106</v>
      </c>
      <c r="C8" s="44">
        <v>1</v>
      </c>
      <c r="D8" s="43"/>
      <c r="E8" s="19"/>
      <c r="F8" s="19"/>
      <c r="G8" s="19"/>
      <c r="H8" s="19"/>
      <c r="I8" s="36"/>
      <c r="J8" s="39"/>
      <c r="K8" s="37"/>
    </row>
    <row r="9" spans="1:11" ht="22.5" customHeight="1" x14ac:dyDescent="0.35">
      <c r="A9" s="10" t="s">
        <v>7</v>
      </c>
      <c r="B9" s="41" t="s">
        <v>33</v>
      </c>
      <c r="C9" s="44">
        <v>9</v>
      </c>
      <c r="D9" s="43">
        <v>7</v>
      </c>
      <c r="E9" s="19"/>
      <c r="F9" s="19"/>
      <c r="G9" s="19"/>
      <c r="H9" s="19"/>
      <c r="I9" s="36">
        <v>1</v>
      </c>
      <c r="J9" s="39">
        <v>8</v>
      </c>
      <c r="K9" s="37" t="s">
        <v>29</v>
      </c>
    </row>
    <row r="10" spans="1:11" ht="22.5" customHeight="1" x14ac:dyDescent="0.35">
      <c r="A10" s="10" t="s">
        <v>8</v>
      </c>
      <c r="B10" s="41" t="s">
        <v>108</v>
      </c>
      <c r="C10" s="44">
        <v>1</v>
      </c>
      <c r="D10" s="43"/>
      <c r="E10" s="19"/>
      <c r="F10" s="19"/>
      <c r="G10" s="19"/>
      <c r="H10" s="19"/>
      <c r="I10" s="36"/>
      <c r="J10" s="39"/>
      <c r="K10" s="37"/>
    </row>
    <row r="11" spans="1:11" ht="22.5" customHeight="1" x14ac:dyDescent="0.35">
      <c r="A11" s="10" t="s">
        <v>9</v>
      </c>
      <c r="B11" s="41" t="s">
        <v>50</v>
      </c>
      <c r="C11" s="44">
        <v>3</v>
      </c>
      <c r="D11" s="43">
        <v>7</v>
      </c>
      <c r="E11" s="19"/>
      <c r="F11" s="19"/>
      <c r="G11" s="19">
        <v>3</v>
      </c>
      <c r="H11" s="19"/>
      <c r="I11" s="36">
        <v>1</v>
      </c>
      <c r="J11" s="39">
        <v>11</v>
      </c>
      <c r="K11" s="37" t="s">
        <v>28</v>
      </c>
    </row>
    <row r="12" spans="1:11" ht="22.5" customHeight="1" x14ac:dyDescent="0.35">
      <c r="A12" s="10" t="s">
        <v>10</v>
      </c>
      <c r="B12" s="41" t="s">
        <v>55</v>
      </c>
      <c r="C12" s="44">
        <v>3</v>
      </c>
      <c r="D12" s="43"/>
      <c r="E12" s="19"/>
      <c r="F12" s="19">
        <v>4</v>
      </c>
      <c r="G12" s="19"/>
      <c r="H12" s="19"/>
      <c r="I12" s="36"/>
      <c r="J12" s="39">
        <v>4</v>
      </c>
      <c r="K12" s="37"/>
    </row>
    <row r="13" spans="1:11" ht="22.5" customHeight="1" x14ac:dyDescent="0.35">
      <c r="A13" s="10" t="s">
        <v>11</v>
      </c>
      <c r="B13" s="41" t="s">
        <v>0</v>
      </c>
      <c r="C13" s="44">
        <v>5</v>
      </c>
      <c r="D13" s="43"/>
      <c r="E13" s="19"/>
      <c r="F13" s="19">
        <v>4</v>
      </c>
      <c r="G13" s="19"/>
      <c r="H13" s="19">
        <v>2</v>
      </c>
      <c r="I13" s="36"/>
      <c r="J13" s="39">
        <v>6</v>
      </c>
      <c r="K13" s="37" t="s">
        <v>31</v>
      </c>
    </row>
    <row r="14" spans="1:11" ht="22.5" customHeight="1" x14ac:dyDescent="0.35">
      <c r="A14" s="10" t="s">
        <v>12</v>
      </c>
      <c r="B14" s="41" t="s">
        <v>109</v>
      </c>
      <c r="C14" s="44">
        <v>1</v>
      </c>
      <c r="D14" s="43"/>
      <c r="E14" s="19"/>
      <c r="F14" s="19"/>
      <c r="G14" s="19"/>
      <c r="H14" s="19"/>
      <c r="I14" s="36"/>
      <c r="J14" s="39"/>
      <c r="K14" s="37"/>
    </row>
    <row r="15" spans="1:11" ht="22.5" customHeight="1" x14ac:dyDescent="0.35">
      <c r="A15" s="10" t="s">
        <v>13</v>
      </c>
      <c r="B15" s="41" t="s">
        <v>113</v>
      </c>
      <c r="C15" s="44">
        <v>1</v>
      </c>
      <c r="D15" s="43"/>
      <c r="E15" s="19"/>
      <c r="F15" s="19"/>
      <c r="G15" s="19"/>
      <c r="H15" s="19"/>
      <c r="I15" s="36"/>
      <c r="J15" s="39"/>
      <c r="K15" s="37"/>
    </row>
    <row r="16" spans="1:11" ht="22.5" customHeight="1" x14ac:dyDescent="0.35">
      <c r="A16" s="10" t="s">
        <v>18</v>
      </c>
      <c r="B16" s="41" t="s">
        <v>111</v>
      </c>
      <c r="C16" s="44">
        <v>4</v>
      </c>
      <c r="D16" s="43"/>
      <c r="E16" s="19">
        <v>5</v>
      </c>
      <c r="F16" s="19"/>
      <c r="G16" s="19"/>
      <c r="H16" s="19"/>
      <c r="I16" s="36">
        <v>1</v>
      </c>
      <c r="J16" s="39">
        <v>6</v>
      </c>
      <c r="K16" s="37" t="s">
        <v>31</v>
      </c>
    </row>
    <row r="17" spans="1:12" ht="22.5" customHeight="1" x14ac:dyDescent="0.35">
      <c r="A17" s="10" t="s">
        <v>19</v>
      </c>
      <c r="B17" s="41" t="s">
        <v>112</v>
      </c>
      <c r="C17" s="44">
        <v>1</v>
      </c>
      <c r="D17" s="43"/>
      <c r="E17" s="19"/>
      <c r="F17" s="19"/>
      <c r="G17" s="19"/>
      <c r="H17" s="19"/>
      <c r="I17" s="36"/>
      <c r="J17" s="39"/>
      <c r="K17" s="37"/>
    </row>
    <row r="18" spans="1:12" ht="22.5" customHeight="1" x14ac:dyDescent="0.35">
      <c r="A18" s="10" t="s">
        <v>20</v>
      </c>
      <c r="B18" s="41" t="s">
        <v>39</v>
      </c>
      <c r="C18" s="44">
        <v>5</v>
      </c>
      <c r="D18" s="43"/>
      <c r="E18" s="19">
        <v>5</v>
      </c>
      <c r="F18" s="19" t="s">
        <v>115</v>
      </c>
      <c r="G18" s="19"/>
      <c r="H18" s="19"/>
      <c r="I18" s="36"/>
      <c r="J18" s="39">
        <v>13</v>
      </c>
      <c r="K18" s="37" t="s">
        <v>27</v>
      </c>
    </row>
    <row r="19" spans="1:12" ht="22.5" customHeight="1" x14ac:dyDescent="0.35">
      <c r="A19" s="10" t="s">
        <v>57</v>
      </c>
      <c r="B19" s="42" t="s">
        <v>34</v>
      </c>
      <c r="C19" s="45">
        <v>7</v>
      </c>
      <c r="D19" s="43" t="s">
        <v>114</v>
      </c>
      <c r="E19" s="19">
        <v>5</v>
      </c>
      <c r="F19" s="19"/>
      <c r="G19" s="19" t="s">
        <v>116</v>
      </c>
      <c r="H19" s="19">
        <v>2</v>
      </c>
      <c r="I19" s="36">
        <v>1</v>
      </c>
      <c r="J19" s="40">
        <v>28</v>
      </c>
      <c r="K19" s="38" t="s">
        <v>26</v>
      </c>
      <c r="L19" s="15"/>
    </row>
    <row r="20" spans="1:12" ht="22.5" customHeight="1" x14ac:dyDescent="0.35">
      <c r="B20" s="14" t="s">
        <v>118</v>
      </c>
      <c r="C20" s="20">
        <f>SUM(C3:C19)</f>
        <v>57</v>
      </c>
      <c r="D20" s="15"/>
      <c r="E20" s="15"/>
      <c r="F20" s="15"/>
      <c r="G20" s="15"/>
      <c r="H20" s="15"/>
      <c r="I20" s="15"/>
      <c r="J20" s="15"/>
      <c r="K20" s="16"/>
      <c r="L20" s="15"/>
    </row>
    <row r="21" spans="1:12" ht="22.5" customHeight="1" x14ac:dyDescent="0.35"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22.5" customHeight="1" x14ac:dyDescent="0.35"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22.5" customHeight="1" x14ac:dyDescent="0.35">
      <c r="C23" s="15"/>
      <c r="D23" s="15"/>
      <c r="E23" s="15"/>
      <c r="F23" s="15"/>
      <c r="G23" s="15"/>
      <c r="H23" s="15"/>
      <c r="I23" s="15"/>
      <c r="J23" s="15"/>
      <c r="K23" s="16"/>
      <c r="L23" s="15"/>
    </row>
    <row r="24" spans="1:12" ht="22.5" customHeight="1" x14ac:dyDescent="0.35"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22.5" customHeight="1" x14ac:dyDescent="0.35"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22.5" customHeight="1" x14ac:dyDescent="0.35">
      <c r="C26" s="16"/>
      <c r="D26" s="16"/>
      <c r="E26" s="16"/>
      <c r="F26" s="16"/>
      <c r="G26" s="16"/>
      <c r="H26" s="16"/>
      <c r="I26" s="16"/>
      <c r="J26" s="15"/>
      <c r="K26" s="15"/>
      <c r="L26" s="15"/>
    </row>
    <row r="27" spans="1:12" ht="22.5" customHeight="1" x14ac:dyDescent="0.35"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22.5" customHeight="1" x14ac:dyDescent="0.35"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2.5" customHeight="1" x14ac:dyDescent="0.35"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22.5" customHeight="1" x14ac:dyDescent="0.35"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22.5" customHeight="1" x14ac:dyDescent="0.35"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22.5" customHeight="1" x14ac:dyDescent="0.35"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2:12" ht="22.5" customHeight="1" x14ac:dyDescent="0.35"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ht="22.5" customHeight="1" x14ac:dyDescent="0.35"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ht="22.5" customHeight="1" x14ac:dyDescent="0.35"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ht="22.5" customHeight="1" x14ac:dyDescent="0.35"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22.5" customHeight="1" x14ac:dyDescent="0.35">
      <c r="B37" s="14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 ht="22.5" customHeight="1" x14ac:dyDescent="0.35"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 ht="22.5" customHeight="1" x14ac:dyDescent="0.35"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Némethy Mária</cp:lastModifiedBy>
  <cp:lastPrinted>2019-02-03T18:59:31Z</cp:lastPrinted>
  <dcterms:created xsi:type="dcterms:W3CDTF">2012-01-21T18:57:16Z</dcterms:created>
  <dcterms:modified xsi:type="dcterms:W3CDTF">2019-02-08T20:40:40Z</dcterms:modified>
</cp:coreProperties>
</file>